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<sst xmlns="http://schemas.openxmlformats.org/spreadsheetml/2006/main" count="20" uniqueCount="20">
  <si>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CALCULATION OF YTM - YIELD TO MATURITY</t>
  </si>
  <si>
    <t>Explanation</t>
  </si>
  <si>
    <t>Date of the Security</t>
  </si>
  <si>
    <t>Date of Settlement</t>
  </si>
  <si>
    <t>Settlement   is the security's settlement date. The security settlement date is the date after the issue date when the security is traded to the buyer.</t>
  </si>
  <si>
    <t>Date of Maturity</t>
  </si>
  <si>
    <t>Maturity   is the security's maturity date. The maturity date is the date when the security expires.</t>
  </si>
  <si>
    <t>Coupon Rate</t>
  </si>
  <si>
    <t>Rate   is the security's annual coupon rate.</t>
  </si>
  <si>
    <t>Price</t>
  </si>
  <si>
    <t>Pr   is the security's price per $100 face value.</t>
  </si>
  <si>
    <t>Redemption</t>
  </si>
  <si>
    <t>Redemption   is the security's redemption value per $100 face value.</t>
  </si>
  <si>
    <t>Frequency</t>
  </si>
  <si>
    <t>Frequency   is the number of coupon payments per year. For annual payments, frequency = 1; for semiannual, frequency = 2; for quarterly, frequency = 4.</t>
  </si>
  <si>
    <t>Basis</t>
  </si>
  <si>
    <t>Basis   is the type of day count basis to use.i.e. 0 for US(NASD) 30/360; 1 for Actual/Actual; 2 for Actual/360; 3 for Actual/365; 4 for European 30/360</t>
  </si>
  <si>
    <t>YTM</t>
  </si>
  <si>
    <t>Source</t>
  </si>
  <si>
    <t>www.allbankingsolutions.com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</si>
</sst>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/mmm/yy;@"/>
    <numFmt numFmtId="169" formatCode="0.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169" fontId="4" fillId="0" borderId="0" xfId="0" applyNumberFormat="1" applyFont="1" applyAlignment="1" applyProtection="1">
      <alignment/>
      <protection/>
    </xf>
    <xf numFmtId="168" fontId="3" fillId="0" borderId="0" xfId="0" applyNumberFormat="1" applyFont="1" applyAlignment="1" applyProtection="1">
      <alignment/>
      <protection locked="0"/>
    </xf>
    <xf numFmtId="10" fontId="3" fillId="0" borderId="0" xfId="0" applyNumberFormat="1" applyFon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2" fontId="1" fillId="0" borderId="0" xfId="2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lbankingsolution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B6" sqref="B6"/>
    </sheetView>
  </sheetViews>
  <sheetFormatPr defaultColWidth="9.140625" defaultRowHeight="12.75"/>
  <cols>
    <col min="1" max="1" width="17.421875" style="0" customWidth="1"/>
    <col min="2" max="2" width="25.8515625" style="0" bestFit="1" customWidth="1"/>
    <col min="3" max="3" width="83.8515625" style="1" customWidth="1"/>
  </cols>
  <sheetData>
    <row r="1" spans="1:3" ht="12.75">
      <c r="A1" s="2" t="s">
        <v>0</v>
      </c>
      <c r="C1" s="3"/>
    </row>
    <row r="2" spans="2:3" ht="12.75">
      <c r="B2" s="5" t="s">
        <v>2</v>
      </c>
      <c r="C2" s="4" t="s">
        <v>1</v>
      </c>
    </row>
    <row r="3" spans="1:3" ht="25.5">
      <c r="A3" s="2" t="s">
        <v>3</v>
      </c>
      <c r="B3" s="8">
        <v>39448</v>
      </c>
      <c r="C3" s="1" t="s">
        <v>4</v>
      </c>
    </row>
    <row r="4" spans="1:3" ht="12.75">
      <c r="A4" s="2" t="s">
        <v>5</v>
      </c>
      <c r="B4" s="8">
        <v>42736</v>
      </c>
      <c r="C4" s="1" t="s">
        <v>6</v>
      </c>
    </row>
    <row r="5" spans="1:3" ht="12.75">
      <c r="A5" s="2" t="s">
        <v>7</v>
      </c>
      <c r="B5" s="9">
        <v>0.07</v>
      </c>
      <c r="C5" s="1" t="s">
        <v>8</v>
      </c>
    </row>
    <row r="6" spans="1:3" ht="12.75">
      <c r="A6" s="2" t="s">
        <v>9</v>
      </c>
      <c r="B6" s="10">
        <v>90</v>
      </c>
      <c r="C6" s="1" t="s">
        <v>10</v>
      </c>
    </row>
    <row r="7" spans="1:3" ht="12.75">
      <c r="A7" s="2" t="s">
        <v>11</v>
      </c>
      <c r="B7" s="10">
        <v>100</v>
      </c>
      <c r="C7" s="1" t="s">
        <v>12</v>
      </c>
    </row>
    <row r="8" spans="1:3" ht="25.5">
      <c r="A8" s="2" t="s">
        <v>13</v>
      </c>
      <c r="B8" s="11">
        <v>2</v>
      </c>
      <c r="C8" s="1" t="s">
        <v>14</v>
      </c>
    </row>
    <row r="9" spans="1:3" ht="25.5">
      <c r="A9" s="2" t="s">
        <v>15</v>
      </c>
      <c r="B9" s="11">
        <v>3</v>
      </c>
      <c r="C9" s="1" t="s">
        <v>16</v>
      </c>
    </row>
    <row r="11" spans="1:2" ht="18">
      <c r="A11" s="6" t="s">
        <v>17</v>
      </c>
      <c r="B11" s="7">
        <f>YIELD(B3,B4,B5,B6,B7,B8,B9)*100</f>
        <v>8.619925599239991</v>
      </c>
    </row>
    <row r="13" spans="1:2" ht="12.75">
      <c r="A13" s="2" t="s">
        <v>18</v>
      </c>
      <c r="B13" s="12" t="s">
        <v>19</v>
      </c>
    </row>
  </sheetData>
  <sheetProtection password="E629" sheet="1" objects="1" scenarios="1" selectLockedCells="1"/>
  <hyperlinks>
    <hyperlink ref="B13" r:id="rId1" display="www.allbankingsolutions.com"/>
  </hyperlinks>
  <printOptions gridLines="1"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Akshay</dc:creator>
  <cp:keywords/>
  <dc:description/>
  <cp:lastModifiedBy>Akshay</cp:lastModifiedBy>
  <cp:lastPrinted>2008-09-21T14:53:45Z</cp:lastPrinted>
  <dcterms:created xsi:type="dcterms:W3CDTF">2008-09-21T14:37:00Z</dcterms:created>
  <dcterms:modified xsi:type="dcterms:W3CDTF">2008-09-21T16:26:44Z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